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150.26.31.26\管財総務係長\R07年度\契約一覧表・HP公表_工事・R07\04.HP掲載用ファイル（情報科へ）\"/>
    </mc:Choice>
  </mc:AlternateContent>
  <xr:revisionPtr revIDLastSave="0" documentId="13_ncr:1_{C3104669-3C36-4D47-B41A-D03621CFC177}" xr6:coauthVersionLast="47" xr6:coauthVersionMax="47" xr10:uidLastSave="{00000000-0000-0000-0000-000000000000}"/>
  <bookViews>
    <workbookView xWindow="-120" yWindow="-120" windowWidth="29040" windowHeight="15720" tabRatio="882" xr2:uid="{00000000-000D-0000-FFFF-FFFF00000000}"/>
  </bookViews>
  <sheets>
    <sheet name="様式１" sheetId="13" r:id="rId1"/>
  </sheets>
  <definedNames>
    <definedName name="_tmp201364105946469">#REF!</definedName>
    <definedName name="_tmp201373093328322">#REF!</definedName>
    <definedName name="_xlnm.Print_Area" localSheetId="0">様式１!$C$1:$P$13</definedName>
    <definedName name="_xlnm.Print_Titles" localSheetId="0">様式１!$4:$5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9" i="13" l="1"/>
  <c r="K8" i="13"/>
  <c r="K6" i="13"/>
  <c r="K7" i="13"/>
  <c r="K10" i="13"/>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当月分" type="6" refreshedVersion="4" background="1" saveData="1">
    <textPr codePage="932" sourceFile="C:\契約専門職業務\契約情報の公表等　ホームページ掲載資料\契約情報の公表（毎月）\平成２６年度公表\月データ\当月分.csv" comma="1">
      <textFields count="15">
        <textField type="text"/>
        <textField/>
        <textField/>
        <textField/>
        <textField/>
        <textField/>
        <textField/>
        <textField/>
        <textField/>
        <textField/>
        <textField/>
        <textField/>
        <textField/>
        <textField/>
        <textField/>
      </textFields>
    </textPr>
  </connection>
  <connection id="2" xr16:uid="{00000000-0015-0000-FFFF-FFFF01000000}" name="当月分1" type="6" refreshedVersion="4" background="1" saveData="1">
    <textPr codePage="932" sourceFile="C:\契約専門職業務\契約情報の公表等　ホームページ掲載資料\契約情報の公表（毎月）\平成２６年度公表\月データ\当月分.csv" comma="1">
      <textFields count="15">
        <textField type="text"/>
        <textField/>
        <textField/>
        <textField/>
        <textField/>
        <textField/>
        <textField/>
        <textField/>
        <textField/>
        <textField/>
        <textField/>
        <textField/>
        <textField/>
        <textField/>
        <textField/>
      </textFields>
    </textPr>
  </connection>
  <connection id="3" xr16:uid="{00000000-0015-0000-FFFF-FFFF02000000}" name="当月分10" type="6" refreshedVersion="4" background="1" saveData="1">
    <textPr codePage="932" sourceFile="C:\契約専門職業務\契約情報の公表等　ホームページ掲載資料\契約情報の公表（毎月）\平成２７年度公表\月データ\当月分.csv" comma="1">
      <textFields count="18">
        <textField type="text"/>
        <textField/>
        <textField/>
        <textField/>
        <textField/>
        <textField/>
        <textField/>
        <textField/>
        <textField/>
        <textField/>
        <textField/>
        <textField/>
        <textField/>
        <textField/>
        <textField/>
        <textField/>
        <textField/>
        <textField/>
      </textFields>
    </textPr>
  </connection>
  <connection id="4" xr16:uid="{00000000-0015-0000-FFFF-FFFF03000000}" name="当月分2" type="6" refreshedVersion="4" background="1" saveData="1">
    <textPr codePage="932" sourceFile="C:\契約専門職業務\契約情報の公表等　ホームページ掲載資料\契約情報の公表（毎月）\平成２６年度公表\月データ\当月分.csv" comma="1">
      <textFields count="15">
        <textField type="text"/>
        <textField/>
        <textField/>
        <textField/>
        <textField/>
        <textField/>
        <textField/>
        <textField/>
        <textField/>
        <textField/>
        <textField/>
        <textField/>
        <textField/>
        <textField/>
        <textField/>
      </textFields>
    </textPr>
  </connection>
  <connection id="5" xr16:uid="{00000000-0015-0000-FFFF-FFFF04000000}" name="当月分3" type="6" refreshedVersion="4" background="1" saveData="1">
    <textPr codePage="932" sourceFile="C:\契約専門職業務\契約情報の公表等　ホームページ掲載資料\契約情報の公表（毎月）\平成２６年度公表\月データ\当月分.csv" comma="1">
      <textFields count="15">
        <textField type="text"/>
        <textField/>
        <textField/>
        <textField/>
        <textField/>
        <textField/>
        <textField/>
        <textField/>
        <textField/>
        <textField/>
        <textField/>
        <textField/>
        <textField/>
        <textField/>
        <textField/>
      </textFields>
    </textPr>
  </connection>
  <connection id="6" xr16:uid="{00000000-0015-0000-FFFF-FFFF05000000}" name="当月分4" type="6" refreshedVersion="4" background="1" saveData="1">
    <textPr codePage="932" sourceFile="C:\契約専門職業務\契約情報の公表等　ホームページ掲載資料\契約情報の公表（毎月）\平成２６年度公表\月データ\当月分.csv" comma="1">
      <textFields count="15">
        <textField type="text"/>
        <textField/>
        <textField/>
        <textField/>
        <textField/>
        <textField/>
        <textField/>
        <textField/>
        <textField/>
        <textField/>
        <textField/>
        <textField/>
        <textField/>
        <textField/>
        <textField/>
      </textFields>
    </textPr>
  </connection>
  <connection id="7" xr16:uid="{00000000-0015-0000-FFFF-FFFF06000000}" name="当月分5" type="6" refreshedVersion="4" background="1" saveData="1">
    <textPr codePage="932" sourceFile="C:\契約専門職業務\契約情報の公表等　ホームページ掲載資料\契約情報の公表（毎月）\平成２７年度公表\月データ\当月分.csv" comma="1">
      <textFields count="18">
        <textField type="text"/>
        <textField/>
        <textField/>
        <textField/>
        <textField/>
        <textField/>
        <textField/>
        <textField/>
        <textField/>
        <textField/>
        <textField/>
        <textField/>
        <textField/>
        <textField/>
        <textField/>
        <textField/>
        <textField/>
        <textField/>
      </textFields>
    </textPr>
  </connection>
  <connection id="8" xr16:uid="{00000000-0015-0000-FFFF-FFFF07000000}" name="当月分7" type="6" refreshedVersion="4" background="1" saveData="1">
    <textPr codePage="932" sourceFile="C:\契約専門職業務\契約情報の公表等　ホームページ掲載資料\契約情報の公表（毎月）\平成２７年度公表\月データ\当月分.csv" comma="1">
      <textFields count="15">
        <textField type="text"/>
        <textField/>
        <textField/>
        <textField/>
        <textField/>
        <textField/>
        <textField/>
        <textField/>
        <textField/>
        <textField/>
        <textField/>
        <textField/>
        <textField/>
        <textField/>
        <textField/>
      </textFields>
    </textPr>
  </connection>
  <connection id="9" xr16:uid="{00000000-0015-0000-FFFF-FFFF08000000}" name="当月分8" type="6" refreshedVersion="4" background="1" saveData="1">
    <textPr codePage="932" sourceFile="C:\契約専門職業務\契約情報の公表等　ホームページ掲載資料\契約情報の公表（毎月）\平成２７年度公表\月データ\当月分.csv" comma="1">
      <textFields count="18">
        <textField type="text"/>
        <textField/>
        <textField/>
        <textField/>
        <textField/>
        <textField/>
        <textField/>
        <textField/>
        <textField/>
        <textField/>
        <textField/>
        <textField/>
        <textField/>
        <textField/>
        <textField/>
        <textField/>
        <textField/>
        <textField/>
      </textFields>
    </textPr>
  </connection>
  <connection id="10" xr16:uid="{00000000-0015-0000-FFFF-FFFF09000000}" name="当月分9" type="6" refreshedVersion="4" background="1" saveData="1">
    <textPr codePage="932" sourceFile="C:\契約専門職業務\契約情報の公表等　ホームページ掲載資料\契約情報の公表（毎月）\平成２７年度公表\月データ\当月分.csv" comma="1">
      <textFields count="18">
        <textField type="text"/>
        <textField/>
        <textField/>
        <textField/>
        <textField/>
        <textField/>
        <textField/>
        <textField/>
        <textField/>
        <textField/>
        <textField/>
        <textField/>
        <textField/>
        <textField/>
        <textField/>
        <textField/>
        <textField/>
        <textField/>
      </textFields>
    </textPr>
  </connection>
</connections>
</file>

<file path=xl/sharedStrings.xml><?xml version="1.0" encoding="utf-8"?>
<sst xmlns="http://schemas.openxmlformats.org/spreadsheetml/2006/main" count="54" uniqueCount="35">
  <si>
    <t>別紙様式１</t>
    <rPh sb="0" eb="2">
      <t>ベッシ</t>
    </rPh>
    <rPh sb="2" eb="4">
      <t>ヨウシキ</t>
    </rPh>
    <phoneticPr fontId="8"/>
  </si>
  <si>
    <t>落札率</t>
  </si>
  <si>
    <t>契約を締結した日</t>
  </si>
  <si>
    <t>備考</t>
  </si>
  <si>
    <t>※公益法人の区分において、「公財」は、「公益財団法人」、「公社」は「公益社団法人」、「特財」は、「特例財団法人」、「特社」は「特例社団法人」をいう。</t>
  </si>
  <si>
    <t>公益法人の場合</t>
  </si>
  <si>
    <t>国所管、都道府県所管の区分</t>
  </si>
  <si>
    <t>応札・応募者数</t>
  </si>
  <si>
    <t>契約担当者等の氏名並びにその所属する部局の名称
及び所在地</t>
  </si>
  <si>
    <t>予定価格</t>
  </si>
  <si>
    <t>契約金額</t>
  </si>
  <si>
    <t>（注）必要があるときは、各欄の配置を著しく変更することなく所要の変更を加えることその他所要の調整を加えることができる。</t>
  </si>
  <si>
    <t>公益法人の
区分</t>
    <phoneticPr fontId="5"/>
  </si>
  <si>
    <t>契約の相手方の商号又は
名称、住所及び法人番号</t>
    <phoneticPr fontId="5"/>
  </si>
  <si>
    <t>公共工事の名称、場所、期間
及び種別</t>
    <phoneticPr fontId="5"/>
  </si>
  <si>
    <t>一般競争入札・指名競争入札の別（総合評価の実施）</t>
    <phoneticPr fontId="5"/>
  </si>
  <si>
    <t>競争入札に係る情報の公開（公共工事）
及び公益法人に対する支出の公表・点検の方針について（平成24年６月１日　行政改革実行本部決定）に基づく情報の公開</t>
    <phoneticPr fontId="5"/>
  </si>
  <si>
    <t>一般競争入札</t>
    <phoneticPr fontId="5"/>
  </si>
  <si>
    <t>－</t>
    <phoneticPr fontId="5"/>
  </si>
  <si>
    <t>森林総合研究所
所長　浅野　透
（茨城県つくば市松の里１）</t>
    <rPh sb="0" eb="7">
      <t>シンリンソウゴウケンキュウショ</t>
    </rPh>
    <rPh sb="8" eb="9">
      <t>ショ</t>
    </rPh>
    <rPh sb="9" eb="10">
      <t>チョウ</t>
    </rPh>
    <rPh sb="11" eb="13">
      <t>アサノ</t>
    </rPh>
    <rPh sb="14" eb="15">
      <t>トオル</t>
    </rPh>
    <phoneticPr fontId="5"/>
  </si>
  <si>
    <t>森林総合研究所順化温室新築工事設計及び監理業務
（茨城県つくば市松の里1）
7.4.9－8.3.31</t>
    <phoneticPr fontId="5"/>
  </si>
  <si>
    <t xml:space="preserve">森林総合研究所A-26棟ほか空調設備改修工事
（茨城県つくば市松の里1）
7.4.22－7.8.29
〔管工事〕
</t>
    <rPh sb="30" eb="31">
      <t>シ</t>
    </rPh>
    <rPh sb="31" eb="32">
      <t>マツ</t>
    </rPh>
    <rPh sb="33" eb="34">
      <t>サト</t>
    </rPh>
    <rPh sb="52" eb="55">
      <t>カンコウジ</t>
    </rPh>
    <phoneticPr fontId="5"/>
  </si>
  <si>
    <t>一般競争入札</t>
    <rPh sb="0" eb="2">
      <t>イッパン</t>
    </rPh>
    <rPh sb="2" eb="4">
      <t>キョウソウ</t>
    </rPh>
    <rPh sb="4" eb="6">
      <t>ニュウサツ</t>
    </rPh>
    <phoneticPr fontId="5"/>
  </si>
  <si>
    <t>低入札</t>
    <rPh sb="0" eb="1">
      <t>テイ</t>
    </rPh>
    <rPh sb="1" eb="3">
      <t>ニュウサツ</t>
    </rPh>
    <phoneticPr fontId="5"/>
  </si>
  <si>
    <t>株式会社andHAND建築設計事務所
（茨城県つくば市東新井29番地13）
5050001033584</t>
    <phoneticPr fontId="5"/>
  </si>
  <si>
    <t>有限会社シーゲル設備
（茨城県土浦市小松3-24-25）
3050002011632</t>
    <rPh sb="12" eb="15">
      <t>イバラキケン</t>
    </rPh>
    <rPh sb="15" eb="18">
      <t>ツチウラシ</t>
    </rPh>
    <rPh sb="18" eb="20">
      <t>コマツ</t>
    </rPh>
    <phoneticPr fontId="5"/>
  </si>
  <si>
    <t>有限会社芦田設計
（岡山県津山市津山口204番地の1）
8260002027628</t>
    <rPh sb="0" eb="4">
      <t>ユウゲンガイシャ</t>
    </rPh>
    <phoneticPr fontId="5"/>
  </si>
  <si>
    <t>株式会社みやび設計
（高知県高知市土居町5番1号）
4490001001011</t>
    <rPh sb="0" eb="4">
      <t>カブシキガイシャ</t>
    </rPh>
    <phoneticPr fontId="5"/>
  </si>
  <si>
    <t>株式会社桜設計事務所
（茨城県水戸市千波町1239）
2050001001065</t>
    <rPh sb="0" eb="4">
      <t>カブシキガイシャ</t>
    </rPh>
    <phoneticPr fontId="5"/>
  </si>
  <si>
    <t>関西育種場実験室等耐震改修工事設計業務
（岡山県勝田郡勝央町植月中1043）
7.4.4－7.7.11</t>
    <phoneticPr fontId="5"/>
  </si>
  <si>
    <t>四国支所共同試料調整室等改修工事設計及び監理業務
（高知県高知市朝倉西町 2-915）
7.4.25－8.3.27</t>
    <phoneticPr fontId="5"/>
  </si>
  <si>
    <t>林木育種センター組織培養棟改修工事設計業務
（茨城県日立市十王町伊師3809−1）
7.4.28－7.6.30</t>
    <phoneticPr fontId="5"/>
  </si>
  <si>
    <t>森林総合研究所
林木育種センター
所長　嶋田　理
（茨城県日立市十王町伊師3809-1）</t>
    <rPh sb="20" eb="22">
      <t>シマダ</t>
    </rPh>
    <rPh sb="23" eb="24">
      <t>リ</t>
    </rPh>
    <phoneticPr fontId="5"/>
  </si>
  <si>
    <t>森林総合研究所
四国支所
支所長　毛綱　昌弘
（高知県高知市朝倉西町 2-915）</t>
    <rPh sb="0" eb="7">
      <t>シンリンソウゴウケンキュウショ</t>
    </rPh>
    <rPh sb="8" eb="10">
      <t>シコク</t>
    </rPh>
    <rPh sb="10" eb="12">
      <t>シショ</t>
    </rPh>
    <rPh sb="13" eb="16">
      <t>シショチョウ</t>
    </rPh>
    <rPh sb="17" eb="18">
      <t>ケ</t>
    </rPh>
    <rPh sb="18" eb="19">
      <t>ヅナ</t>
    </rPh>
    <rPh sb="20" eb="22">
      <t>マサヒロ</t>
    </rPh>
    <phoneticPr fontId="5"/>
  </si>
  <si>
    <t>森林総合研究所
林木育種センター関西育種場
場長　山田　浩雄
（岡山県勝田郡勝央町植月中1043）</t>
    <rPh sb="16" eb="21">
      <t>カンサイイクシュジョウ</t>
    </rPh>
    <rPh sb="22" eb="24">
      <t>ジョウチョウ</t>
    </rPh>
    <rPh sb="25" eb="27">
      <t>ヤマダ</t>
    </rPh>
    <rPh sb="28" eb="30">
      <t>ヒロオ</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</si>
</sst>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33"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11"/>
      <color theme="1"/>
      <name val="ＭＳ 明朝"/>
      <family val="1"/>
      <charset val="128"/>
    </font>
    <font>
      <sz val="11"/>
      <name val="ＭＳ 明朝"/>
      <family val="1"/>
      <charset val="128"/>
    </font>
    <font>
      <sz val="6"/>
      <name val="ＭＳ Ｐゴシック"/>
      <family val="3"/>
      <charset val="128"/>
    </font>
    <font>
      <sz val="11"/>
      <color rgb="FFFF0000"/>
      <name val="ＭＳ 明朝"/>
      <family val="1"/>
      <charset val="128"/>
    </font>
    <font>
      <sz val="9"/>
      <name val="ＭＳ 明朝"/>
      <family val="1"/>
      <charset val="128"/>
    </font>
    <font>
      <sz val="11"/>
      <name val="ＭＳ Ｐゴシック"/>
      <family val="3"/>
      <charset val="128"/>
    </font>
    <font>
      <sz val="14"/>
      <name val="Arial"/>
      <family val="2"/>
    </font>
    <font>
      <sz val="13"/>
      <name val="ＭＳ 明朝"/>
      <family val="1"/>
      <charset val="128"/>
    </font>
    <font>
      <sz val="13"/>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color theme="1"/>
      <name val="ＭＳ Ｐゴシック"/>
      <family val="3"/>
      <charset val="128"/>
      <scheme val="minor"/>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6">
    <xf numFmtId="0" fontId="0" fillId="0" borderId="0"/>
    <xf numFmtId="0" fontId="11" fillId="0" borderId="0">
      <alignment vertical="center"/>
    </xf>
    <xf numFmtId="0" fontId="15" fillId="2" borderId="0" applyNumberFormat="0" applyBorder="0" applyAlignment="0" applyProtection="0">
      <alignment vertical="center"/>
    </xf>
    <xf numFmtId="0" fontId="15" fillId="3" borderId="0" applyNumberFormat="0" applyBorder="0" applyAlignment="0" applyProtection="0">
      <alignment vertical="center"/>
    </xf>
    <xf numFmtId="0" fontId="15" fillId="4" borderId="0" applyNumberFormat="0" applyBorder="0" applyAlignment="0" applyProtection="0">
      <alignment vertical="center"/>
    </xf>
    <xf numFmtId="0" fontId="15" fillId="5" borderId="0" applyNumberFormat="0" applyBorder="0" applyAlignment="0" applyProtection="0">
      <alignment vertical="center"/>
    </xf>
    <xf numFmtId="0" fontId="15" fillId="6" borderId="0" applyNumberFormat="0" applyBorder="0" applyAlignment="0" applyProtection="0">
      <alignment vertical="center"/>
    </xf>
    <xf numFmtId="0" fontId="15" fillId="7" borderId="0" applyNumberFormat="0" applyBorder="0" applyAlignment="0" applyProtection="0">
      <alignment vertical="center"/>
    </xf>
    <xf numFmtId="0" fontId="15" fillId="8"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5" borderId="0" applyNumberFormat="0" applyBorder="0" applyAlignment="0" applyProtection="0">
      <alignment vertical="center"/>
    </xf>
    <xf numFmtId="0" fontId="15" fillId="8" borderId="0" applyNumberFormat="0" applyBorder="0" applyAlignment="0" applyProtection="0">
      <alignment vertical="center"/>
    </xf>
    <xf numFmtId="0" fontId="15" fillId="11" borderId="0" applyNumberFormat="0" applyBorder="0" applyAlignment="0" applyProtection="0">
      <alignment vertical="center"/>
    </xf>
    <xf numFmtId="0" fontId="16" fillId="12" borderId="0" applyNumberFormat="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8"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9" borderId="0" applyNumberFormat="0" applyBorder="0" applyAlignment="0" applyProtection="0">
      <alignment vertical="center"/>
    </xf>
    <xf numFmtId="0" fontId="17" fillId="0" borderId="0" applyNumberFormat="0" applyFill="0" applyBorder="0" applyAlignment="0" applyProtection="0">
      <alignment vertical="center"/>
    </xf>
    <xf numFmtId="0" fontId="18" fillId="20" borderId="4" applyNumberFormat="0" applyAlignment="0" applyProtection="0">
      <alignment vertical="center"/>
    </xf>
    <xf numFmtId="0" fontId="19" fillId="21" borderId="0" applyNumberFormat="0" applyBorder="0" applyAlignment="0" applyProtection="0">
      <alignment vertical="center"/>
    </xf>
    <xf numFmtId="0" fontId="11" fillId="22" borderId="5" applyNumberFormat="0" applyFont="0" applyAlignment="0" applyProtection="0">
      <alignment vertical="center"/>
    </xf>
    <xf numFmtId="0" fontId="20" fillId="0" borderId="6" applyNumberFormat="0" applyFill="0" applyAlignment="0" applyProtection="0">
      <alignment vertical="center"/>
    </xf>
    <xf numFmtId="0" fontId="21" fillId="3" borderId="0" applyNumberFormat="0" applyBorder="0" applyAlignment="0" applyProtection="0">
      <alignment vertical="center"/>
    </xf>
    <xf numFmtId="0" fontId="22" fillId="23" borderId="7" applyNumberFormat="0" applyAlignment="0" applyProtection="0">
      <alignment vertical="center"/>
    </xf>
    <xf numFmtId="0" fontId="23" fillId="0" borderId="0" applyNumberFormat="0" applyFill="0" applyBorder="0" applyAlignment="0" applyProtection="0">
      <alignment vertical="center"/>
    </xf>
    <xf numFmtId="38" fontId="11" fillId="0" borderId="0" applyFont="0" applyFill="0" applyBorder="0" applyAlignment="0" applyProtection="0">
      <alignment vertical="center"/>
    </xf>
    <xf numFmtId="0" fontId="24" fillId="0" borderId="8" applyNumberFormat="0" applyFill="0" applyAlignment="0" applyProtection="0">
      <alignment vertical="center"/>
    </xf>
    <xf numFmtId="0" fontId="25" fillId="0" borderId="9" applyNumberFormat="0" applyFill="0" applyAlignment="0" applyProtection="0">
      <alignment vertical="center"/>
    </xf>
    <xf numFmtId="0" fontId="26" fillId="0" borderId="10" applyNumberFormat="0" applyFill="0" applyAlignment="0" applyProtection="0">
      <alignment vertical="center"/>
    </xf>
    <xf numFmtId="0" fontId="26" fillId="0" borderId="0" applyNumberFormat="0" applyFill="0" applyBorder="0" applyAlignment="0" applyProtection="0">
      <alignment vertical="center"/>
    </xf>
    <xf numFmtId="0" fontId="27" fillId="0" borderId="11" applyNumberFormat="0" applyFill="0" applyAlignment="0" applyProtection="0">
      <alignment vertical="center"/>
    </xf>
    <xf numFmtId="0" fontId="28" fillId="23" borderId="12" applyNumberFormat="0" applyAlignment="0" applyProtection="0">
      <alignment vertical="center"/>
    </xf>
    <xf numFmtId="0" fontId="29" fillId="0" borderId="0" applyNumberFormat="0" applyFill="0" applyBorder="0" applyAlignment="0" applyProtection="0">
      <alignment vertical="center"/>
    </xf>
    <xf numFmtId="0" fontId="30" fillId="7" borderId="7" applyNumberFormat="0" applyAlignment="0" applyProtection="0">
      <alignment vertical="center"/>
    </xf>
    <xf numFmtId="0" fontId="31" fillId="4" borderId="0" applyNumberFormat="0" applyBorder="0" applyAlignment="0" applyProtection="0">
      <alignment vertical="center"/>
    </xf>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32" fillId="0" borderId="0">
      <alignment vertical="center"/>
    </xf>
    <xf numFmtId="0" fontId="32" fillId="0" borderId="0">
      <alignment vertical="center"/>
    </xf>
    <xf numFmtId="0" fontId="15" fillId="0" borderId="0">
      <alignment vertical="center"/>
    </xf>
    <xf numFmtId="0" fontId="15" fillId="0" borderId="0">
      <alignment vertical="center"/>
    </xf>
    <xf numFmtId="0" fontId="32" fillId="0" borderId="0">
      <alignment vertical="center"/>
    </xf>
    <xf numFmtId="0" fontId="32" fillId="0" borderId="0">
      <alignment vertical="center"/>
    </xf>
    <xf numFmtId="0" fontId="32" fillId="0" borderId="0">
      <alignment vertical="center"/>
    </xf>
    <xf numFmtId="0" fontId="15" fillId="0" borderId="0">
      <alignment vertical="center"/>
    </xf>
    <xf numFmtId="0" fontId="15" fillId="0" borderId="0">
      <alignment vertical="center"/>
    </xf>
    <xf numFmtId="0" fontId="15" fillId="0" borderId="0">
      <alignment vertical="center"/>
    </xf>
    <xf numFmtId="0" fontId="32" fillId="0" borderId="0">
      <alignment vertical="center"/>
    </xf>
    <xf numFmtId="38" fontId="32" fillId="0" borderId="0" applyFont="0" applyFill="0" applyBorder="0" applyAlignment="0" applyProtection="0">
      <alignment vertical="center"/>
    </xf>
    <xf numFmtId="9" fontId="32" fillId="0" borderId="0" applyFont="0" applyFill="0" applyBorder="0" applyAlignment="0" applyProtection="0">
      <alignment vertical="center"/>
    </xf>
    <xf numFmtId="38" fontId="15" fillId="0" borderId="0" applyFont="0" applyFill="0" applyBorder="0" applyAlignment="0" applyProtection="0">
      <alignment vertical="center"/>
    </xf>
  </cellStyleXfs>
  <cellXfs count="44">
    <xf numFmtId="0" fontId="0" fillId="0" borderId="0" xfId="0"/>
    <xf numFmtId="0" fontId="6" fillId="0" borderId="0" xfId="0" applyFont="1" applyFill="1" applyAlignment="1">
      <alignment vertical="center"/>
    </xf>
    <xf numFmtId="0" fontId="9" fillId="0" borderId="0" xfId="0" applyFont="1" applyFill="1" applyAlignment="1">
      <alignment vertical="center"/>
    </xf>
    <xf numFmtId="0" fontId="10" fillId="0" borderId="1" xfId="1" applyFont="1" applyBorder="1" applyAlignment="1">
      <alignment horizontal="center" vertical="center" wrapText="1"/>
    </xf>
    <xf numFmtId="0" fontId="10" fillId="0" borderId="1" xfId="1" applyFont="1" applyBorder="1" applyAlignment="1">
      <alignment horizontal="center" vertical="center"/>
    </xf>
    <xf numFmtId="9" fontId="10" fillId="0" borderId="13" xfId="1" applyNumberFormat="1" applyFont="1" applyBorder="1" applyAlignment="1">
      <alignment horizontal="center" vertical="center"/>
    </xf>
    <xf numFmtId="0" fontId="11" fillId="0" borderId="0" xfId="1">
      <alignment vertical="center"/>
    </xf>
    <xf numFmtId="0" fontId="7" fillId="0" borderId="0" xfId="1" applyFont="1">
      <alignment vertical="center"/>
    </xf>
    <xf numFmtId="0" fontId="10" fillId="0" borderId="0" xfId="1" applyFont="1">
      <alignment vertical="center"/>
    </xf>
    <xf numFmtId="0" fontId="10" fillId="0" borderId="0" xfId="1" applyFont="1" applyAlignment="1">
      <alignment horizontal="center" vertical="center"/>
    </xf>
    <xf numFmtId="0" fontId="12" fillId="0" borderId="0" xfId="1" applyFont="1" applyAlignment="1">
      <alignment horizontal="center" vertical="center"/>
    </xf>
    <xf numFmtId="38" fontId="10" fillId="0" borderId="0" xfId="34" applyFont="1" applyAlignment="1">
      <alignment horizontal="center" vertical="center"/>
    </xf>
    <xf numFmtId="9" fontId="10" fillId="0" borderId="0" xfId="1" applyNumberFormat="1" applyFont="1" applyAlignment="1">
      <alignment horizontal="center" vertical="center"/>
    </xf>
    <xf numFmtId="0" fontId="13" fillId="0" borderId="0" xfId="1" applyFont="1" applyAlignment="1">
      <alignment horizontal="center" vertical="center"/>
    </xf>
    <xf numFmtId="0" fontId="14" fillId="0" borderId="0" xfId="1" applyFont="1" applyAlignment="1">
      <alignment horizontal="center" vertical="center"/>
    </xf>
    <xf numFmtId="0" fontId="0" fillId="0" borderId="0" xfId="0" applyAlignment="1">
      <alignment horizontal="center" vertical="center"/>
    </xf>
    <xf numFmtId="0" fontId="10" fillId="0" borderId="3" xfId="1" applyFont="1" applyBorder="1" applyAlignment="1">
      <alignment vertical="center" wrapText="1"/>
    </xf>
    <xf numFmtId="176" fontId="10" fillId="0" borderId="1" xfId="1" applyNumberFormat="1" applyFont="1" applyBorder="1" applyAlignment="1">
      <alignment horizontal="center" vertical="center" wrapText="1"/>
    </xf>
    <xf numFmtId="38" fontId="10" fillId="0" borderId="3" xfId="34" applyFont="1" applyBorder="1" applyAlignment="1">
      <alignment vertical="center" wrapText="1"/>
    </xf>
    <xf numFmtId="10" fontId="10" fillId="0" borderId="3" xfId="1" applyNumberFormat="1" applyFont="1" applyBorder="1" applyAlignment="1">
      <alignment horizontal="center" vertical="center"/>
    </xf>
    <xf numFmtId="0" fontId="10" fillId="0" borderId="3" xfId="1" applyFont="1" applyBorder="1" applyAlignment="1">
      <alignment vertical="top" wrapText="1"/>
    </xf>
    <xf numFmtId="0" fontId="10" fillId="0" borderId="0" xfId="1" applyFont="1" applyAlignment="1">
      <alignment vertical="center" wrapText="1"/>
    </xf>
    <xf numFmtId="176" fontId="10" fillId="0" borderId="0" xfId="1" applyNumberFormat="1" applyFont="1" applyAlignment="1">
      <alignment horizontal="center" vertical="center" wrapText="1"/>
    </xf>
    <xf numFmtId="0" fontId="10" fillId="0" borderId="0" xfId="1" applyFont="1" applyAlignment="1">
      <alignment horizontal="center" vertical="center" wrapText="1"/>
    </xf>
    <xf numFmtId="38" fontId="10" fillId="0" borderId="0" xfId="34" applyFont="1" applyBorder="1" applyAlignment="1">
      <alignment vertical="center" wrapText="1"/>
    </xf>
    <xf numFmtId="10" fontId="10" fillId="0" borderId="0" xfId="1" applyNumberFormat="1" applyFont="1" applyAlignment="1">
      <alignment horizontal="center" vertical="center"/>
    </xf>
    <xf numFmtId="0" fontId="10" fillId="0" borderId="1" xfId="0" applyFont="1" applyBorder="1" applyAlignment="1">
      <alignment vertical="center" wrapText="1"/>
    </xf>
    <xf numFmtId="0" fontId="10" fillId="0" borderId="3" xfId="1" applyFont="1" applyBorder="1" applyAlignment="1">
      <alignment horizontal="center" vertical="center"/>
    </xf>
    <xf numFmtId="0" fontId="10" fillId="0" borderId="2" xfId="1" applyFont="1" applyBorder="1" applyAlignment="1">
      <alignment horizontal="center" vertical="center" wrapText="1"/>
    </xf>
    <xf numFmtId="0" fontId="10" fillId="0" borderId="3" xfId="1" applyFont="1" applyBorder="1" applyAlignment="1">
      <alignment horizontal="center" vertical="center" wrapText="1"/>
    </xf>
    <xf numFmtId="9" fontId="10" fillId="0" borderId="3" xfId="1" applyNumberFormat="1" applyFont="1" applyBorder="1" applyAlignment="1">
      <alignment horizontal="center" vertical="center"/>
    </xf>
    <xf numFmtId="0" fontId="10" fillId="0" borderId="3" xfId="0" applyFont="1" applyBorder="1" applyAlignment="1">
      <alignment vertical="center" wrapText="1"/>
    </xf>
    <xf numFmtId="0" fontId="10" fillId="0" borderId="2" xfId="1" applyFont="1" applyBorder="1" applyAlignment="1">
      <alignment horizontal="center" vertical="center"/>
    </xf>
    <xf numFmtId="0" fontId="10" fillId="0" borderId="3" xfId="1" applyFont="1" applyBorder="1" applyAlignment="1">
      <alignment horizontal="center" vertical="center"/>
    </xf>
    <xf numFmtId="0" fontId="7" fillId="0" borderId="0" xfId="1" applyFont="1" applyAlignment="1">
      <alignment horizontal="center" vertical="center" wrapText="1"/>
    </xf>
    <xf numFmtId="0" fontId="10" fillId="0" borderId="2" xfId="1" applyFont="1" applyBorder="1" applyAlignment="1">
      <alignment horizontal="center" vertical="center" wrapText="1"/>
    </xf>
    <xf numFmtId="0" fontId="10" fillId="0" borderId="3" xfId="1" applyFont="1" applyBorder="1" applyAlignment="1">
      <alignment horizontal="center" vertical="center" wrapText="1"/>
    </xf>
    <xf numFmtId="38" fontId="10" fillId="0" borderId="2" xfId="34" applyFont="1" applyBorder="1" applyAlignment="1">
      <alignment horizontal="center" vertical="center" wrapText="1"/>
    </xf>
    <xf numFmtId="38" fontId="10" fillId="0" borderId="3" xfId="34" applyFont="1" applyBorder="1" applyAlignment="1">
      <alignment horizontal="center" vertical="center" wrapText="1"/>
    </xf>
    <xf numFmtId="9" fontId="10" fillId="0" borderId="2" xfId="1" applyNumberFormat="1" applyFont="1" applyBorder="1" applyAlignment="1">
      <alignment horizontal="center" vertical="center"/>
    </xf>
    <xf numFmtId="9" fontId="10" fillId="0" borderId="3" xfId="1" applyNumberFormat="1" applyFont="1" applyBorder="1" applyAlignment="1">
      <alignment horizontal="center" vertical="center"/>
    </xf>
    <xf numFmtId="0" fontId="10" fillId="0" borderId="14" xfId="1" applyFont="1" applyBorder="1" applyAlignment="1">
      <alignment horizontal="center" vertical="center"/>
    </xf>
    <xf numFmtId="0" fontId="10" fillId="0" borderId="15" xfId="1" applyFont="1" applyBorder="1" applyAlignment="1">
      <alignment horizontal="center" vertical="center"/>
    </xf>
    <xf numFmtId="0" fontId="10" fillId="0" borderId="16" xfId="1" applyFont="1" applyBorder="1" applyAlignment="1">
      <alignment horizontal="center" vertical="center"/>
    </xf>
  </cellXfs>
  <cellStyles count="66">
    <cellStyle name="20% - アクセント 1 2" xfId="2" xr:uid="{00000000-0005-0000-0000-000000000000}"/>
    <cellStyle name="20% - アクセント 2 2" xfId="3" xr:uid="{00000000-0005-0000-0000-000001000000}"/>
    <cellStyle name="20% - アクセント 3 2" xfId="4" xr:uid="{00000000-0005-0000-0000-000002000000}"/>
    <cellStyle name="20% - アクセント 4 2" xfId="5" xr:uid="{00000000-0005-0000-0000-000003000000}"/>
    <cellStyle name="20% - アクセント 5 2" xfId="6" xr:uid="{00000000-0005-0000-0000-000004000000}"/>
    <cellStyle name="20% - アクセント 6 2" xfId="7" xr:uid="{00000000-0005-0000-0000-000005000000}"/>
    <cellStyle name="40% - アクセント 1 2" xfId="8" xr:uid="{00000000-0005-0000-0000-000006000000}"/>
    <cellStyle name="40% - アクセント 2 2" xfId="9" xr:uid="{00000000-0005-0000-0000-000007000000}"/>
    <cellStyle name="40% - アクセント 3 2" xfId="10" xr:uid="{00000000-0005-0000-0000-000008000000}"/>
    <cellStyle name="40% - アクセント 4 2" xfId="11" xr:uid="{00000000-0005-0000-0000-000009000000}"/>
    <cellStyle name="40% - アクセント 5 2" xfId="12" xr:uid="{00000000-0005-0000-0000-00000A000000}"/>
    <cellStyle name="40% - アクセント 6 2" xfId="13" xr:uid="{00000000-0005-0000-0000-00000B000000}"/>
    <cellStyle name="60% - アクセント 1 2" xfId="14" xr:uid="{00000000-0005-0000-0000-00000C000000}"/>
    <cellStyle name="60% - アクセント 2 2" xfId="15" xr:uid="{00000000-0005-0000-0000-00000D000000}"/>
    <cellStyle name="60% - アクセント 3 2" xfId="16" xr:uid="{00000000-0005-0000-0000-00000E000000}"/>
    <cellStyle name="60% - アクセント 4 2" xfId="17" xr:uid="{00000000-0005-0000-0000-00000F000000}"/>
    <cellStyle name="60% - アクセント 5 2" xfId="18" xr:uid="{00000000-0005-0000-0000-000010000000}"/>
    <cellStyle name="60% - アクセント 6 2" xfId="19" xr:uid="{00000000-0005-0000-0000-000011000000}"/>
    <cellStyle name="アクセント 1 2" xfId="20" xr:uid="{00000000-0005-0000-0000-000012000000}"/>
    <cellStyle name="アクセント 2 2" xfId="21" xr:uid="{00000000-0005-0000-0000-000013000000}"/>
    <cellStyle name="アクセント 3 2" xfId="22" xr:uid="{00000000-0005-0000-0000-000014000000}"/>
    <cellStyle name="アクセント 4 2" xfId="23" xr:uid="{00000000-0005-0000-0000-000015000000}"/>
    <cellStyle name="アクセント 5 2" xfId="24" xr:uid="{00000000-0005-0000-0000-000016000000}"/>
    <cellStyle name="アクセント 6 2" xfId="25" xr:uid="{00000000-0005-0000-0000-000017000000}"/>
    <cellStyle name="タイトル 2" xfId="26" xr:uid="{00000000-0005-0000-0000-000018000000}"/>
    <cellStyle name="チェック セル 2" xfId="27" xr:uid="{00000000-0005-0000-0000-000019000000}"/>
    <cellStyle name="どちらでもない 2" xfId="28" xr:uid="{00000000-0005-0000-0000-00001A000000}"/>
    <cellStyle name="パーセント 2" xfId="64" xr:uid="{00000000-0005-0000-0000-00001B000000}"/>
    <cellStyle name="メモ 2" xfId="29" xr:uid="{00000000-0005-0000-0000-00001C000000}"/>
    <cellStyle name="リンク セル 2" xfId="30" xr:uid="{00000000-0005-0000-0000-00001D000000}"/>
    <cellStyle name="悪い 2" xfId="31" xr:uid="{00000000-0005-0000-0000-00001E000000}"/>
    <cellStyle name="計算 2" xfId="32" xr:uid="{00000000-0005-0000-0000-00001F000000}"/>
    <cellStyle name="警告文 2" xfId="33" xr:uid="{00000000-0005-0000-0000-000020000000}"/>
    <cellStyle name="桁区切り 2" xfId="34" xr:uid="{00000000-0005-0000-0000-000021000000}"/>
    <cellStyle name="桁区切り 2 2" xfId="65" xr:uid="{00000000-0005-0000-0000-000022000000}"/>
    <cellStyle name="桁区切り 3" xfId="46" xr:uid="{00000000-0005-0000-0000-000023000000}"/>
    <cellStyle name="桁区切り 3 2" xfId="63" xr:uid="{00000000-0005-0000-0000-000024000000}"/>
    <cellStyle name="桁区切り 4" xfId="48" xr:uid="{00000000-0005-0000-0000-000025000000}"/>
    <cellStyle name="桁区切り 5" xfId="51" xr:uid="{00000000-0005-0000-0000-000026000000}"/>
    <cellStyle name="見出し 1 2" xfId="35" xr:uid="{00000000-0005-0000-0000-000027000000}"/>
    <cellStyle name="見出し 2 2" xfId="36" xr:uid="{00000000-0005-0000-0000-000028000000}"/>
    <cellStyle name="見出し 3 2" xfId="37" xr:uid="{00000000-0005-0000-0000-000029000000}"/>
    <cellStyle name="見出し 4 2" xfId="38" xr:uid="{00000000-0005-0000-0000-00002A000000}"/>
    <cellStyle name="集計 2" xfId="39" xr:uid="{00000000-0005-0000-0000-00002B000000}"/>
    <cellStyle name="出力 2" xfId="40" xr:uid="{00000000-0005-0000-0000-00002C000000}"/>
    <cellStyle name="説明文 2" xfId="41" xr:uid="{00000000-0005-0000-0000-00002D000000}"/>
    <cellStyle name="入力 2" xfId="42" xr:uid="{00000000-0005-0000-0000-00002E000000}"/>
    <cellStyle name="標準" xfId="0" builtinId="0"/>
    <cellStyle name="標準 102" xfId="62" xr:uid="{00000000-0005-0000-0000-000030000000}"/>
    <cellStyle name="標準 103" xfId="58" xr:uid="{00000000-0005-0000-0000-000031000000}"/>
    <cellStyle name="標準 109" xfId="57" xr:uid="{00000000-0005-0000-0000-000032000000}"/>
    <cellStyle name="標準 110" xfId="53" xr:uid="{00000000-0005-0000-0000-000033000000}"/>
    <cellStyle name="標準 18" xfId="56" xr:uid="{00000000-0005-0000-0000-000034000000}"/>
    <cellStyle name="標準 19" xfId="52" xr:uid="{00000000-0005-0000-0000-000035000000}"/>
    <cellStyle name="標準 2" xfId="44" xr:uid="{00000000-0005-0000-0000-000036000000}"/>
    <cellStyle name="標準 2 2" xfId="50" xr:uid="{00000000-0005-0000-0000-000037000000}"/>
    <cellStyle name="標準 2_契約一覧表（H22.3）関西育種場" xfId="61" xr:uid="{00000000-0005-0000-0000-000038000000}"/>
    <cellStyle name="標準 20 2" xfId="54" xr:uid="{00000000-0005-0000-0000-000039000000}"/>
    <cellStyle name="標準 20_契約一覧表（H21.12）関西育種場 修正" xfId="59" xr:uid="{00000000-0005-0000-0000-00003A000000}"/>
    <cellStyle name="標準 3" xfId="1" xr:uid="{00000000-0005-0000-0000-00003B000000}"/>
    <cellStyle name="標準 37_契約一覧表（H21.12）関西育種場 修正" xfId="60" xr:uid="{00000000-0005-0000-0000-00003C000000}"/>
    <cellStyle name="標準 38 2" xfId="55" xr:uid="{00000000-0005-0000-0000-00003D000000}"/>
    <cellStyle name="標準 4" xfId="45" xr:uid="{00000000-0005-0000-0000-00003E000000}"/>
    <cellStyle name="標準 5" xfId="47" xr:uid="{00000000-0005-0000-0000-00003F000000}"/>
    <cellStyle name="標準 6" xfId="49" xr:uid="{00000000-0005-0000-0000-000040000000}"/>
    <cellStyle name="良い 2" xfId="43" xr:uid="{00000000-0005-0000-0000-00004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connections" Target="connection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DAF3E3-90C3-4DFD-BAF2-8BB7418FD7B5}">
  <sheetPr>
    <pageSetUpPr fitToPage="1"/>
  </sheetPr>
  <dimension ref="A1:Q21"/>
  <sheetViews>
    <sheetView tabSelected="1" view="pageBreakPreview" zoomScaleNormal="100" zoomScaleSheetLayoutView="100" workbookViewId="0">
      <selection activeCell="C1" sqref="C1"/>
    </sheetView>
  </sheetViews>
  <sheetFormatPr defaultRowHeight="13.5" x14ac:dyDescent="0.15"/>
  <cols>
    <col min="3" max="3" width="25.625" customWidth="1"/>
    <col min="4" max="4" width="21.625" customWidth="1"/>
    <col min="5" max="5" width="16.125" bestFit="1" customWidth="1"/>
    <col min="6" max="6" width="19.625" customWidth="1"/>
    <col min="7" max="7" width="15.625" customWidth="1"/>
    <col min="8" max="8" width="14.5" hidden="1" customWidth="1"/>
    <col min="9" max="10" width="12.625" customWidth="1"/>
    <col min="11" max="11" width="7.375" customWidth="1"/>
    <col min="12" max="12" width="7.375" hidden="1" customWidth="1"/>
    <col min="13" max="13" width="12.125" customWidth="1"/>
    <col min="14" max="14" width="12.625" customWidth="1"/>
    <col min="15" max="15" width="12.125" customWidth="1"/>
    <col min="16" max="16" width="8.875" customWidth="1"/>
    <col min="17" max="17" width="2.5" bestFit="1" customWidth="1"/>
  </cols>
  <sheetData>
    <row r="1" spans="1:17" x14ac:dyDescent="0.15">
      <c r="C1" s="7" t="s">
        <v>0</v>
      </c>
      <c r="D1" s="6"/>
      <c r="E1" s="6"/>
      <c r="F1" s="6"/>
      <c r="G1" s="6"/>
      <c r="H1" s="6"/>
      <c r="I1" s="6"/>
      <c r="J1" s="6"/>
      <c r="K1" s="6"/>
      <c r="L1" s="6"/>
      <c r="M1" s="6"/>
      <c r="N1" s="6"/>
      <c r="O1" s="6"/>
      <c r="P1" s="6"/>
    </row>
    <row r="2" spans="1:17" ht="30.75" customHeight="1" x14ac:dyDescent="0.15">
      <c r="C2" s="34" t="s">
        <v>16</v>
      </c>
      <c r="D2" s="34"/>
      <c r="E2" s="34"/>
      <c r="F2" s="34"/>
      <c r="G2" s="34"/>
      <c r="H2" s="34"/>
      <c r="I2" s="34"/>
      <c r="J2" s="34"/>
      <c r="K2" s="34"/>
      <c r="L2" s="34"/>
      <c r="M2" s="34"/>
      <c r="N2" s="34"/>
      <c r="O2" s="34"/>
      <c r="P2" s="34"/>
    </row>
    <row r="3" spans="1:17" ht="18" x14ac:dyDescent="0.15">
      <c r="C3" s="13"/>
      <c r="D3" s="14"/>
      <c r="E3" s="14"/>
      <c r="F3" s="14"/>
      <c r="G3" s="14"/>
      <c r="H3" s="14"/>
      <c r="I3" s="14"/>
      <c r="J3" s="14"/>
      <c r="K3" s="14"/>
      <c r="L3" s="14"/>
      <c r="M3" s="14"/>
      <c r="N3" s="10"/>
      <c r="O3" s="6"/>
      <c r="P3" s="6"/>
    </row>
    <row r="4" spans="1:17" ht="21" customHeight="1" x14ac:dyDescent="0.15">
      <c r="C4" s="35" t="s">
        <v>14</v>
      </c>
      <c r="D4" s="35" t="s">
        <v>8</v>
      </c>
      <c r="E4" s="35" t="s">
        <v>2</v>
      </c>
      <c r="F4" s="35" t="s">
        <v>13</v>
      </c>
      <c r="G4" s="35" t="s">
        <v>15</v>
      </c>
      <c r="H4" s="28"/>
      <c r="I4" s="37" t="s">
        <v>9</v>
      </c>
      <c r="J4" s="37" t="s">
        <v>10</v>
      </c>
      <c r="K4" s="39" t="s">
        <v>1</v>
      </c>
      <c r="L4" s="5"/>
      <c r="M4" s="41" t="s">
        <v>5</v>
      </c>
      <c r="N4" s="42"/>
      <c r="O4" s="43"/>
      <c r="P4" s="32" t="s">
        <v>3</v>
      </c>
    </row>
    <row r="5" spans="1:17" ht="33" customHeight="1" x14ac:dyDescent="0.15">
      <c r="C5" s="36"/>
      <c r="D5" s="36"/>
      <c r="E5" s="36"/>
      <c r="F5" s="36"/>
      <c r="G5" s="36"/>
      <c r="H5" s="29"/>
      <c r="I5" s="38"/>
      <c r="J5" s="38"/>
      <c r="K5" s="40"/>
      <c r="L5" s="30"/>
      <c r="M5" s="3" t="s">
        <v>12</v>
      </c>
      <c r="N5" s="3" t="s">
        <v>6</v>
      </c>
      <c r="O5" s="4" t="s">
        <v>7</v>
      </c>
      <c r="P5" s="33"/>
    </row>
    <row r="6" spans="1:17" ht="75" customHeight="1" x14ac:dyDescent="0.15">
      <c r="C6" s="16" t="s">
        <v>29</v>
      </c>
      <c r="D6" s="26" t="s">
        <v>34</v>
      </c>
      <c r="E6" s="17">
        <v>45750</v>
      </c>
      <c r="F6" s="16" t="s">
        <v>26</v>
      </c>
      <c r="G6" s="29" t="s">
        <v>17</v>
      </c>
      <c r="H6" s="29"/>
      <c r="I6" s="18">
        <v>4605700</v>
      </c>
      <c r="J6" s="18">
        <v>3520000</v>
      </c>
      <c r="K6" s="19">
        <f>IF(J6="","-",J6/I6)</f>
        <v>0.76427036064007647</v>
      </c>
      <c r="L6" s="30"/>
      <c r="M6" s="29" t="s">
        <v>18</v>
      </c>
      <c r="N6" s="29" t="s">
        <v>18</v>
      </c>
      <c r="O6" s="27" t="s">
        <v>18</v>
      </c>
      <c r="P6" s="27"/>
      <c r="Q6" s="15"/>
    </row>
    <row r="7" spans="1:17" ht="60" customHeight="1" x14ac:dyDescent="0.15">
      <c r="C7" s="16" t="s">
        <v>20</v>
      </c>
      <c r="D7" s="20" t="s">
        <v>19</v>
      </c>
      <c r="E7" s="17">
        <v>45756</v>
      </c>
      <c r="F7" s="16" t="s">
        <v>24</v>
      </c>
      <c r="G7" s="29" t="s">
        <v>22</v>
      </c>
      <c r="H7" s="29"/>
      <c r="I7" s="18">
        <v>19561712</v>
      </c>
      <c r="J7" s="18">
        <v>9405000</v>
      </c>
      <c r="K7" s="19">
        <f>IF(J7="","-",J7/I7)</f>
        <v>0.48078613978163054</v>
      </c>
      <c r="L7" s="30"/>
      <c r="M7" s="29" t="s">
        <v>18</v>
      </c>
      <c r="N7" s="29" t="s">
        <v>18</v>
      </c>
      <c r="O7" s="27" t="s">
        <v>18</v>
      </c>
      <c r="P7" s="27" t="s">
        <v>23</v>
      </c>
      <c r="Q7" s="15"/>
    </row>
    <row r="8" spans="1:17" ht="60" customHeight="1" x14ac:dyDescent="0.15">
      <c r="C8" s="16" t="s">
        <v>30</v>
      </c>
      <c r="D8" s="31" t="s">
        <v>33</v>
      </c>
      <c r="E8" s="17">
        <v>45772</v>
      </c>
      <c r="F8" s="16" t="s">
        <v>27</v>
      </c>
      <c r="G8" s="29" t="s">
        <v>22</v>
      </c>
      <c r="H8" s="29"/>
      <c r="I8" s="18">
        <v>9528068</v>
      </c>
      <c r="J8" s="18">
        <v>6050000</v>
      </c>
      <c r="K8" s="19">
        <f>IF(J8="","-",J8/I8)</f>
        <v>0.63496608126642251</v>
      </c>
      <c r="L8" s="30"/>
      <c r="M8" s="29" t="s">
        <v>18</v>
      </c>
      <c r="N8" s="29" t="s">
        <v>18</v>
      </c>
      <c r="O8" s="27" t="s">
        <v>18</v>
      </c>
      <c r="P8" s="27"/>
      <c r="Q8" s="15"/>
    </row>
    <row r="9" spans="1:17" ht="75" customHeight="1" x14ac:dyDescent="0.15">
      <c r="C9" s="16" t="s">
        <v>31</v>
      </c>
      <c r="D9" s="20" t="s">
        <v>32</v>
      </c>
      <c r="E9" s="17">
        <v>45775</v>
      </c>
      <c r="F9" s="16" t="s">
        <v>28</v>
      </c>
      <c r="G9" s="29" t="s">
        <v>22</v>
      </c>
      <c r="H9" s="29"/>
      <c r="I9" s="18">
        <v>5887200</v>
      </c>
      <c r="J9" s="18">
        <v>5500000</v>
      </c>
      <c r="K9" s="19">
        <f>IF(J9="","-",J9/I9)</f>
        <v>0.93423019431988041</v>
      </c>
      <c r="L9" s="30"/>
      <c r="M9" s="29" t="s">
        <v>18</v>
      </c>
      <c r="N9" s="29" t="s">
        <v>18</v>
      </c>
      <c r="O9" s="27" t="s">
        <v>18</v>
      </c>
      <c r="P9" s="27"/>
      <c r="Q9" s="15"/>
    </row>
    <row r="10" spans="1:17" ht="67.5" x14ac:dyDescent="0.15">
      <c r="B10" s="15"/>
      <c r="C10" s="20" t="s">
        <v>21</v>
      </c>
      <c r="D10" s="20" t="s">
        <v>19</v>
      </c>
      <c r="E10" s="17">
        <v>45769</v>
      </c>
      <c r="F10" s="16" t="s">
        <v>25</v>
      </c>
      <c r="G10" s="29" t="s">
        <v>17</v>
      </c>
      <c r="H10" s="29"/>
      <c r="I10" s="18">
        <v>32406000</v>
      </c>
      <c r="J10" s="18">
        <v>21780000</v>
      </c>
      <c r="K10" s="19">
        <f>IF(J10="","-",J10/I10)</f>
        <v>0.67209775967413443</v>
      </c>
      <c r="L10" s="30"/>
      <c r="M10" s="29" t="s">
        <v>18</v>
      </c>
      <c r="N10" s="29" t="s">
        <v>18</v>
      </c>
      <c r="O10" s="29" t="s">
        <v>18</v>
      </c>
      <c r="P10" s="27" t="s">
        <v>23</v>
      </c>
      <c r="Q10" s="15"/>
    </row>
    <row r="11" spans="1:17" x14ac:dyDescent="0.15">
      <c r="C11" s="21"/>
      <c r="D11" s="21"/>
      <c r="E11" s="22"/>
      <c r="F11" s="21"/>
      <c r="G11" s="23"/>
      <c r="H11" s="23"/>
      <c r="I11" s="24"/>
      <c r="J11" s="24"/>
      <c r="K11" s="25"/>
      <c r="L11" s="12"/>
      <c r="M11" s="23"/>
      <c r="N11" s="23"/>
      <c r="O11" s="23"/>
      <c r="P11" s="9"/>
    </row>
    <row r="12" spans="1:17" x14ac:dyDescent="0.15">
      <c r="C12" s="8" t="s">
        <v>4</v>
      </c>
      <c r="D12" s="9"/>
      <c r="E12" s="8"/>
      <c r="F12" s="8"/>
      <c r="G12" s="8"/>
      <c r="H12" s="8"/>
      <c r="I12" s="11"/>
      <c r="J12" s="11"/>
      <c r="K12" s="12"/>
      <c r="L12" s="12"/>
      <c r="M12" s="8"/>
      <c r="N12" s="8"/>
      <c r="O12" s="8"/>
      <c r="P12" s="8"/>
    </row>
    <row r="13" spans="1:17" x14ac:dyDescent="0.15">
      <c r="C13" s="8" t="s">
        <v>11</v>
      </c>
      <c r="D13" s="9"/>
      <c r="E13" s="8"/>
      <c r="F13" s="8"/>
      <c r="G13" s="8"/>
      <c r="H13" s="8"/>
      <c r="I13" s="11"/>
      <c r="J13" s="11"/>
      <c r="K13" s="12"/>
      <c r="L13" s="12"/>
      <c r="M13" s="8"/>
      <c r="N13" s="8"/>
      <c r="O13" s="8"/>
      <c r="P13" s="8"/>
    </row>
    <row r="14" spans="1:17" x14ac:dyDescent="0.15">
      <c r="A14" s="1"/>
      <c r="B14" s="2"/>
    </row>
    <row r="15" spans="1:17" x14ac:dyDescent="0.15">
      <c r="A15" s="1"/>
      <c r="B15" s="2"/>
    </row>
    <row r="16" spans="1:17" x14ac:dyDescent="0.15">
      <c r="A16" s="1"/>
      <c r="B16" s="2"/>
    </row>
    <row r="17" spans="1:2" x14ac:dyDescent="0.15">
      <c r="A17" s="1"/>
      <c r="B17" s="2"/>
    </row>
    <row r="18" spans="1:2" x14ac:dyDescent="0.15">
      <c r="A18" s="1"/>
      <c r="B18" s="2"/>
    </row>
    <row r="19" spans="1:2" x14ac:dyDescent="0.15">
      <c r="A19" s="1"/>
      <c r="B19" s="2"/>
    </row>
    <row r="20" spans="1:2" x14ac:dyDescent="0.15">
      <c r="A20" s="1"/>
      <c r="B20" s="2"/>
    </row>
    <row r="21" spans="1:2" x14ac:dyDescent="0.15">
      <c r="A21" s="1"/>
      <c r="B21" s="2"/>
    </row>
  </sheetData>
  <mergeCells count="11">
    <mergeCell ref="P4:P5"/>
    <mergeCell ref="C2:P2"/>
    <mergeCell ref="C4:C5"/>
    <mergeCell ref="D4:D5"/>
    <mergeCell ref="E4:E5"/>
    <mergeCell ref="F4:F5"/>
    <mergeCell ref="G4:G5"/>
    <mergeCell ref="I4:I5"/>
    <mergeCell ref="J4:J5"/>
    <mergeCell ref="K4:K5"/>
    <mergeCell ref="M4:O4"/>
  </mergeCells>
  <phoneticPr fontId="5"/>
  <pageMargins left="0.39370078740157483" right="0.39370078740157483" top="0.78740157480314965" bottom="0.59055118110236227" header="0.31496062992125984" footer="0.31496062992125984"/>
  <pageSetup paperSize="9" scale="7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様式１</vt:lpstr>
      <vt:lpstr>様式１!Print_Area</vt:lpstr>
      <vt:lpstr>様式１!Print_Titles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2025-05-28T04:30:29Z</cp:lastPrinted>
  <dcterms:created xsi:type="dcterms:W3CDTF">2013-06-04T01:59:46Z</dcterms:created>
  <dcterms:modified xsi:type="dcterms:W3CDTF">2025-06-02T02:21:29Z</dcterms:modified>
</cp:coreProperties>
</file>